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0515" windowHeight="5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58" i="1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R5"/>
  <c r="Q5"/>
  <c r="P58"/>
  <c r="N58"/>
  <c r="M58"/>
  <c r="L58"/>
  <c r="K58"/>
  <c r="J58"/>
  <c r="H58"/>
  <c r="F58"/>
  <c r="P57"/>
  <c r="O57"/>
  <c r="O58" s="1"/>
  <c r="N57"/>
  <c r="M57"/>
  <c r="L57"/>
  <c r="K57"/>
  <c r="J57"/>
  <c r="I57"/>
  <c r="I58" s="1"/>
  <c r="H57"/>
  <c r="G57"/>
  <c r="G58" s="1"/>
  <c r="F57"/>
  <c r="E57"/>
  <c r="Q57" l="1"/>
  <c r="Q58" s="1"/>
  <c r="E58"/>
</calcChain>
</file>

<file path=xl/sharedStrings.xml><?xml version="1.0" encoding="utf-8"?>
<sst xmlns="http://schemas.openxmlformats.org/spreadsheetml/2006/main" count="95" uniqueCount="82">
  <si>
    <t xml:space="preserve">نام دانشگاه:                                                 نام شهرستان:                          </t>
  </si>
  <si>
    <t>نام مرکز بهداشتی درمانی:</t>
  </si>
  <si>
    <t>نام ناظر:</t>
  </si>
  <si>
    <t>تاریخ بازدید:</t>
  </si>
  <si>
    <t>فرایند</t>
  </si>
  <si>
    <t>ریز</t>
  </si>
  <si>
    <t>ردیف</t>
  </si>
  <si>
    <t>نوع فعالیت</t>
  </si>
  <si>
    <t>بهداشت مواد غذایی</t>
  </si>
  <si>
    <t>آب و فاضلاب</t>
  </si>
  <si>
    <t>بهسازی محیط</t>
  </si>
  <si>
    <t>کاهش خطر بلایا</t>
  </si>
  <si>
    <t>مدیریت پسماند</t>
  </si>
  <si>
    <t>بهداشت هوا</t>
  </si>
  <si>
    <t>میانگین</t>
  </si>
  <si>
    <t>پایش 1</t>
  </si>
  <si>
    <t>پایش 2</t>
  </si>
  <si>
    <t>پایش1</t>
  </si>
  <si>
    <t>پایش2</t>
  </si>
  <si>
    <t>چک لیست پایش برنامه سلامت محیط در مراکز بهداشتی درمانی شهری</t>
  </si>
  <si>
    <t>آیا اطلاعات مراکزتهیه و توزیع و اماکن عمومی به تفکیک در مرکز موجود است؟</t>
  </si>
  <si>
    <t xml:space="preserve"> آیا در تدوین وضعیت موجود برنامه عملیاتی ازکلیه اطلاعات گردآوری شده ( نتایج نیاز سنجی ها، تحلیل آمارها، تحلیل پایش ها، شاخصهاو...)استفاده می شود؟</t>
  </si>
  <si>
    <t>آیا مشکلات بهداشتی منطقه شناسایی و اولویت بندی شده است ؟</t>
  </si>
  <si>
    <t xml:space="preserve"> آیا جدول گانت فعالیتها تنظیم شده است؟</t>
  </si>
  <si>
    <t xml:space="preserve"> آیا فعالیتهای پیش بینی شده انجام می شود ( ثبت درجدول گانت و محاسبه درصد پیشرفت)؟</t>
  </si>
  <si>
    <t>آیا آخرین دستورالعمل ها همراه نامه کتبی از طرف ستاد دریافت و منظم بایگانی شده است ؟</t>
  </si>
  <si>
    <t>آیا کارکنان از آخرین دستورالعمل‌ها آگاهی دارند؟</t>
  </si>
  <si>
    <t>آیا تجهیزات لازم در مرکز شامل کلرسنج ،یدسنج،شیشه نمونه برداری و... موجود است</t>
  </si>
  <si>
    <t>آیا لیست کمبودهای تجهیزاتی موجود است؟</t>
  </si>
  <si>
    <t>آیا پیگیری طغیان بیماری های منتقله از آب وغذا توسط تیم مرکز پیگیری شده است؟</t>
  </si>
  <si>
    <t>آیابازدید از استخر های شنا مطابق دستورالعمل کشوری انجام پذیرفته است ؟</t>
  </si>
  <si>
    <t>آیا نمونه برداری از مراکز عمومی مانند پمپ بنزین، اماکن بین راهی انجام شده است؟</t>
  </si>
  <si>
    <t>آيا در طي مراحل اجرايي آئين نامه ماده 13 مهلت هاي زماني داده شده بدرستي رعايت گرديده است؟</t>
  </si>
  <si>
    <t>آيا پيشرفت بهسازي و بهداشتي مراکز موادغذايی واماکن عمومی به تناسب تعداد کل مناسب است(حداقل پيشرفت 1%درسال)</t>
  </si>
  <si>
    <t>آیا بازدید بهداشتی از مراکز تهیه توزیع و فروش مواد غذایی و اماکن عمومی مطابق دستورالعمل می باشد؟</t>
  </si>
  <si>
    <t>آیا روند صدور صلاحیت بهداشتی مطابق با آیین نامه می باشد؟</t>
  </si>
  <si>
    <t xml:space="preserve">آيا سوابق آزمايشات و معاينات  پیشه وران در پرونده مراکز و اماکن وجود دارد؟  </t>
  </si>
  <si>
    <t>آيا برنامه طرح تشديد و کنترل بهداشتي مراکز تهيه و توزيع و فروش مواد غذايي و اماکن عمومي در ساعات غيراداري تنظيم و اجرا مي شود؟</t>
  </si>
  <si>
    <t xml:space="preserve">آيا نحوه صدورکارت تندرستی و واریز مبالغ دریافتی به حساب رابط با دستورالعمل مربوطه مطابقت دارد؟  </t>
  </si>
  <si>
    <t>آیا اطلاع از آخرین دستورالعمل هاو آیین نامه های ارسالی از مرکز سلامت و استان مطلوب می باشد؟</t>
  </si>
  <si>
    <t>آيا نمونه برداري از مواد غذايي عرضه شده در سطح مراکز و اماکن به صورت اصولی و مطابق دستورالعمل انجام مي گيرد؟</t>
  </si>
  <si>
    <t>آیا ضبط،توقیف و معدوم سازی مواد غذایی مطابق با دستوالعمل مربوطه می باشد؟</t>
  </si>
  <si>
    <r>
      <t>آيا برابر آمار موجود در واحد براي کليه مراکز تهيه و توزيع و فروش مواد غذايي و اماکن عمومي پرونده فعال تهيه گرديده است؟(حداقل 5 پرونده بصورت تصادفي مورد بررسي قرار گيرد</t>
    </r>
    <r>
      <rPr>
        <b/>
        <i/>
        <sz val="9"/>
        <color theme="1"/>
        <rFont val="B Lotus"/>
        <charset val="178"/>
      </rPr>
      <t>)</t>
    </r>
  </si>
  <si>
    <t>آیا کلر سنجی و نمونه برداری از آب  بر اساس استاندارد کشوری انجام  شده است ؟</t>
  </si>
  <si>
    <t xml:space="preserve">آيا دستور العمل مربوط به شير مدارس( نظارت، نمونه برداري ، گزارش دهي) بخوبي اجرا مي شود؟ </t>
  </si>
  <si>
    <t xml:space="preserve">آيا فعاليت هاي انجام شده در خصوص حذف جوش شيرين (نمونه برداري) مناسب است؟ </t>
  </si>
  <si>
    <t>آيا فعاليت هاي انجام شده در خصوص يدسنجي از نمک طعام و جمع آوري نمکهاي تصفيه نشده مناسب است؟</t>
  </si>
  <si>
    <t xml:space="preserve">آیا فرم های آماری (9/6-10/6-11/6-110)برابر دستورالعمل تکمیل و بایگانی شده </t>
  </si>
  <si>
    <t xml:space="preserve">آیا پیگیری و گزارش موارد نامطلوب کلر باقیمانده شبکه های آبرسانی انجام شده </t>
  </si>
  <si>
    <t>آیا برنامه سامانه جامع بازرسی به صورت مطلوب پیگیری می گردد؟</t>
  </si>
  <si>
    <t>آیا نظارت بر دفع درست پسماندهای عفونی تولیدی مرکز و سایر مراکز درمانی (مطبها) حوزه تحت پوشش صورت می گیرد؟</t>
  </si>
  <si>
    <t>آیا برنامه ای جهت کاهش میزان پسماند عفونی تولیدی وجود دارد؟</t>
  </si>
  <si>
    <t>آیامستندات مربوط به برگزاری جلسات آموزشی برای پرسنل در خصوص تفکیک و دفع صحیح پسماندهای عفونی وجود دارد؟</t>
  </si>
  <si>
    <t>آیا همکاری و تعامل لازم با نهادهای مرتبط با مدیریت پسماند خانگی در حوزه تحت پوشش وجود دارد؟</t>
  </si>
  <si>
    <t>آیا اقدامات انجام شده درخصوص سموم و مواد گندزدا (شامل: تهیه سموم وتوزیع براساس دستورالعمل کشوری 20% موجودی جهت شرایط اضطراری) مناسب است ؟</t>
  </si>
  <si>
    <t>آیا انبار سموم و مواد گندزدا موجود و بهسازی شده میباشد؟ (داشتن انبار 5/. نمره ، شرایط بهسازی 5/. نمره )</t>
  </si>
  <si>
    <t>آیا در زمینه استقرار سامانه ارتباط مردمی 1490 اطلاع رسانی کافی شده است؟ مسئول پیگیری موارد ارجاع مشخص گردیده است؟</t>
  </si>
  <si>
    <t>آیا اقدامات انجام شده در زمینه فوریتهای سلامت محیط (شامل:پیگیری موارد پیشامد- گزارشات ماهیانه و شکایات مردمی ...) مناسب است؟</t>
  </si>
  <si>
    <t>آیا مخاطرات طبیعی، انسان ساخت، و فناورزاد منطقه شناسایی شده است ؟</t>
  </si>
  <si>
    <t>آیا در زمینه کاهش آسیب پذیری  غیرسازه ای مرکز اقداماتی صورت گرفته  است ؟</t>
  </si>
  <si>
    <t>آیا برای آمادگی و اطلاع خانوارها در زمینه مقابله با بلایا آموزش های لازم داده شده است؟</t>
  </si>
  <si>
    <t>آیا فرمهای اطلاعات آماری به درستی و مطابق دستورالعمل تکمیل می شود ؟</t>
  </si>
  <si>
    <t xml:space="preserve"> آیا  شاخص ها عملکردی  به طورمقایسه ای و در قالب (جداول، نمودر،پورت فولیوو ...) رسم شده است؟</t>
  </si>
  <si>
    <t>آیا شاخصهای مرکز با سایر مراکز و میانگین شهرستان مقایسه شده است ؟</t>
  </si>
  <si>
    <r>
      <t xml:space="preserve">آیا نظارت بر نحوه توزیع و استفاده از  مواد گندزدا و سموم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Lotus"/>
      </rPr>
      <t xml:space="preserve"> استریلزاسیون صورت میگیرد؟</t>
    </r>
  </si>
  <si>
    <r>
      <t xml:space="preserve">آیا فعالیتهای (آموزشی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Lotus"/>
      </rPr>
      <t xml:space="preserve"> کنترل عرضه و استعمال ) انجام شده در رابطه با طرح ملی مبارزه با دخانیات مناسب است؟</t>
    </r>
  </si>
  <si>
    <r>
      <t xml:space="preserve">آیا در خصوص آمادگی عملکردی مرکز (تشکیل تیم- تامین تجهیزات- جایگزینی پرسنل و فضای مورد نیاز- ذخیره لوازم </t>
    </r>
    <r>
      <rPr>
        <b/>
        <sz val="9"/>
        <color theme="1"/>
        <rFont val="Times New Roman"/>
        <family val="1"/>
      </rPr>
      <t>–</t>
    </r>
    <r>
      <rPr>
        <b/>
        <sz val="9"/>
        <color theme="1"/>
        <rFont val="B Lotus"/>
      </rPr>
      <t xml:space="preserve"> آب و برق ) در مواجهه با بلایا اقداماتی انجام گرفته است ؟</t>
    </r>
  </si>
  <si>
    <t xml:space="preserve">آيا فعاليت انجام گرفته در خصوص دوره آموزش بهداشت عمومي مناسب است؟    </t>
  </si>
  <si>
    <t>برنامه ریزی و آموزش</t>
  </si>
  <si>
    <t>اطلاعات و آموزش</t>
  </si>
  <si>
    <t>سازماندهی</t>
  </si>
  <si>
    <t>دستورالعمل</t>
  </si>
  <si>
    <t xml:space="preserve">تجهیزات </t>
  </si>
  <si>
    <t>ثبت اطلاعات</t>
  </si>
  <si>
    <t>آماروشاخص ها</t>
  </si>
  <si>
    <t>سایر فعالیت ها</t>
  </si>
  <si>
    <t>فعالیت های خاص</t>
  </si>
  <si>
    <t>جمع امتیاز کسب شده از کل فرایندها در برنامه های سلامت محیط</t>
  </si>
  <si>
    <t>درصد امتیازهای کسب شده از کل برنامه های سلامت محیط</t>
  </si>
  <si>
    <t>آیا بهورزان از اطلاعات جمعیتی منطقه تحت پوشش آگاهی دارند؟</t>
  </si>
  <si>
    <t>آیا بهورزان از مشکلات و اولویتهای بهداشتی منطقه تحت پوشش آگاهی دارند؟</t>
  </si>
  <si>
    <t>آیا اطلاعات بهورزان در زمینهدستورالعمل های بهداشت محیط مناسب است؟</t>
  </si>
</sst>
</file>

<file path=xl/styles.xml><?xml version="1.0" encoding="utf-8"?>
<styleSheet xmlns="http://schemas.openxmlformats.org/spreadsheetml/2006/main">
  <numFmts count="1">
    <numFmt numFmtId="44" formatCode="_-&quot;ريال&quot;\ * #,##0.00_-;_-&quot;ريال&quot;\ * #,##0.00\-;_-&quot;ريال&quot;\ * &quot;-&quot;??_-;_-@_-"/>
  </numFmts>
  <fonts count="12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B Lotus"/>
    </font>
    <font>
      <b/>
      <sz val="9"/>
      <color theme="1"/>
      <name val="Arial"/>
      <family val="2"/>
      <charset val="178"/>
      <scheme val="minor"/>
    </font>
    <font>
      <b/>
      <sz val="9"/>
      <color theme="1"/>
      <name val="B Lotus"/>
      <charset val="178"/>
    </font>
    <font>
      <b/>
      <i/>
      <sz val="9"/>
      <color theme="1"/>
      <name val="B Lotus"/>
      <charset val="178"/>
    </font>
    <font>
      <b/>
      <sz val="9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4" fillId="0" borderId="0" xfId="0" applyFont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right" vertical="center" wrapText="1" readingOrder="2"/>
    </xf>
    <xf numFmtId="0" fontId="3" fillId="2" borderId="21" xfId="1" applyNumberFormat="1" applyFont="1" applyFill="1" applyBorder="1" applyAlignment="1">
      <alignment horizontal="right" vertical="center" wrapText="1" readingOrder="2"/>
    </xf>
    <xf numFmtId="0" fontId="3" fillId="2" borderId="22" xfId="1" applyNumberFormat="1" applyFont="1" applyFill="1" applyBorder="1" applyAlignment="1">
      <alignment horizontal="right" vertical="center" wrapText="1" readingOrder="2"/>
    </xf>
    <xf numFmtId="0" fontId="3" fillId="5" borderId="22" xfId="1" applyNumberFormat="1" applyFont="1" applyFill="1" applyBorder="1" applyAlignment="1">
      <alignment horizontal="right" vertical="center" wrapText="1" readingOrder="2"/>
    </xf>
    <xf numFmtId="0" fontId="3" fillId="5" borderId="3" xfId="1" applyNumberFormat="1" applyFont="1" applyFill="1" applyBorder="1" applyAlignment="1">
      <alignment horizontal="right" vertical="center" wrapText="1" readingOrder="2"/>
    </xf>
    <xf numFmtId="0" fontId="3" fillId="3" borderId="16" xfId="0" applyFont="1" applyFill="1" applyBorder="1" applyAlignment="1">
      <alignment horizontal="center" vertical="center"/>
    </xf>
    <xf numFmtId="0" fontId="0" fillId="0" borderId="1" xfId="0" applyBorder="1"/>
    <xf numFmtId="0" fontId="6" fillId="0" borderId="10" xfId="0" applyFont="1" applyBorder="1"/>
    <xf numFmtId="0" fontId="7" fillId="0" borderId="20" xfId="0" applyFont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/>
    <xf numFmtId="0" fontId="5" fillId="0" borderId="1" xfId="0" applyFont="1" applyBorder="1"/>
    <xf numFmtId="0" fontId="9" fillId="0" borderId="26" xfId="0" applyFont="1" applyBorder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23" xfId="0" applyFont="1" applyBorder="1" applyAlignment="1">
      <alignment horizontal="right" vertical="top" wrapText="1" readingOrder="2"/>
    </xf>
    <xf numFmtId="0" fontId="9" fillId="0" borderId="10" xfId="0" applyFont="1" applyBorder="1"/>
    <xf numFmtId="0" fontId="7" fillId="0" borderId="26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vertical="top" wrapText="1"/>
    </xf>
    <xf numFmtId="0" fontId="7" fillId="0" borderId="28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29" xfId="0" applyBorder="1"/>
    <xf numFmtId="0" fontId="0" fillId="0" borderId="31" xfId="0" applyBorder="1"/>
    <xf numFmtId="0" fontId="0" fillId="4" borderId="1" xfId="0" applyFill="1" applyBorder="1"/>
    <xf numFmtId="0" fontId="0" fillId="0" borderId="13" xfId="0" applyBorder="1"/>
    <xf numFmtId="0" fontId="0" fillId="4" borderId="13" xfId="0" applyFill="1" applyBorder="1"/>
    <xf numFmtId="0" fontId="0" fillId="6" borderId="1" xfId="0" applyFill="1" applyBorder="1"/>
    <xf numFmtId="0" fontId="0" fillId="7" borderId="1" xfId="0" applyFill="1" applyBorder="1"/>
    <xf numFmtId="0" fontId="3" fillId="9" borderId="9" xfId="1" applyNumberFormat="1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2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8" borderId="15" xfId="0" applyFill="1" applyBorder="1" applyAlignment="1">
      <alignment horizontal="center" textRotation="90"/>
    </xf>
    <xf numFmtId="0" fontId="0" fillId="8" borderId="16" xfId="0" applyFill="1" applyBorder="1" applyAlignment="1">
      <alignment horizontal="center" textRotation="90"/>
    </xf>
    <xf numFmtId="0" fontId="0" fillId="8" borderId="17" xfId="0" applyFill="1" applyBorder="1" applyAlignment="1">
      <alignment horizontal="center" textRotation="90"/>
    </xf>
    <xf numFmtId="0" fontId="0" fillId="8" borderId="15" xfId="0" applyFill="1" applyBorder="1" applyAlignment="1">
      <alignment horizontal="center" vertical="center" textRotation="90"/>
    </xf>
    <xf numFmtId="0" fontId="0" fillId="8" borderId="16" xfId="0" applyFill="1" applyBorder="1" applyAlignment="1">
      <alignment horizontal="center" vertical="center" textRotation="90"/>
    </xf>
    <xf numFmtId="0" fontId="0" fillId="8" borderId="17" xfId="0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rightToLeft="1" tabSelected="1" topLeftCell="A52" workbookViewId="0">
      <selection activeCell="D62" sqref="D62:F64"/>
    </sheetView>
  </sheetViews>
  <sheetFormatPr defaultRowHeight="14.25"/>
  <cols>
    <col min="1" max="1" width="3.5" customWidth="1"/>
    <col min="2" max="2" width="3.75" customWidth="1"/>
    <col min="3" max="3" width="3.125" customWidth="1"/>
    <col min="4" max="4" width="42.25" customWidth="1"/>
    <col min="5" max="5" width="4.375" customWidth="1"/>
    <col min="6" max="6" width="4.5" customWidth="1"/>
    <col min="7" max="7" width="3.75" customWidth="1"/>
    <col min="8" max="8" width="3.875" customWidth="1"/>
    <col min="9" max="9" width="4" customWidth="1"/>
    <col min="10" max="10" width="4.5" customWidth="1"/>
    <col min="11" max="11" width="4.125" customWidth="1"/>
    <col min="12" max="12" width="4.25" customWidth="1"/>
    <col min="13" max="13" width="4.5" customWidth="1"/>
    <col min="14" max="14" width="4.25" customWidth="1"/>
    <col min="15" max="15" width="4.125" customWidth="1"/>
    <col min="16" max="16" width="3.75" customWidth="1"/>
    <col min="17" max="17" width="5.25" customWidth="1"/>
    <col min="18" max="18" width="4.75" customWidth="1"/>
  </cols>
  <sheetData>
    <row r="1" spans="1:18" ht="15.75" thickBo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1"/>
      <c r="R1" s="1"/>
    </row>
    <row r="2" spans="1:18" ht="15" thickBot="1">
      <c r="A2" s="4"/>
      <c r="B2" s="5"/>
      <c r="C2" s="5"/>
      <c r="D2" s="2" t="s">
        <v>0</v>
      </c>
      <c r="E2" s="5" t="s">
        <v>1</v>
      </c>
      <c r="F2" s="5"/>
      <c r="G2" s="5"/>
      <c r="H2" s="5"/>
      <c r="I2" s="5"/>
      <c r="J2" s="5" t="s">
        <v>2</v>
      </c>
      <c r="K2" s="5"/>
      <c r="L2" s="5"/>
      <c r="M2" s="5" t="s">
        <v>3</v>
      </c>
      <c r="N2" s="5"/>
      <c r="O2" s="5"/>
      <c r="P2" s="6"/>
      <c r="Q2" s="3"/>
      <c r="R2" s="3"/>
    </row>
    <row r="3" spans="1:18">
      <c r="A3" s="7" t="s">
        <v>4</v>
      </c>
      <c r="B3" s="7" t="s">
        <v>5</v>
      </c>
      <c r="C3" s="7" t="s">
        <v>6</v>
      </c>
      <c r="D3" s="9" t="s">
        <v>7</v>
      </c>
      <c r="E3" s="52" t="s">
        <v>8</v>
      </c>
      <c r="F3" s="51"/>
      <c r="G3" s="50" t="s">
        <v>9</v>
      </c>
      <c r="H3" s="51"/>
      <c r="I3" s="50" t="s">
        <v>10</v>
      </c>
      <c r="J3" s="51"/>
      <c r="K3" s="50" t="s">
        <v>11</v>
      </c>
      <c r="L3" s="51"/>
      <c r="M3" s="50" t="s">
        <v>12</v>
      </c>
      <c r="N3" s="51"/>
      <c r="O3" s="50" t="s">
        <v>13</v>
      </c>
      <c r="P3" s="51"/>
      <c r="Q3" s="53" t="s">
        <v>14</v>
      </c>
      <c r="R3" s="54"/>
    </row>
    <row r="4" spans="1:18" ht="15" thickBot="1">
      <c r="A4" s="8"/>
      <c r="B4" s="8" t="s">
        <v>4</v>
      </c>
      <c r="C4" s="16"/>
      <c r="D4" s="10"/>
      <c r="E4" s="20" t="s">
        <v>15</v>
      </c>
      <c r="F4" s="21" t="s">
        <v>16</v>
      </c>
      <c r="G4" s="21" t="s">
        <v>15</v>
      </c>
      <c r="H4" s="21" t="s">
        <v>16</v>
      </c>
      <c r="I4" s="21" t="s">
        <v>15</v>
      </c>
      <c r="J4" s="21" t="s">
        <v>16</v>
      </c>
      <c r="K4" s="21" t="s">
        <v>15</v>
      </c>
      <c r="L4" s="21" t="s">
        <v>16</v>
      </c>
      <c r="M4" s="21" t="s">
        <v>15</v>
      </c>
      <c r="N4" s="21" t="s">
        <v>16</v>
      </c>
      <c r="O4" s="21" t="s">
        <v>15</v>
      </c>
      <c r="P4" s="21" t="s">
        <v>16</v>
      </c>
      <c r="Q4" s="22" t="s">
        <v>17</v>
      </c>
      <c r="R4" s="23" t="s">
        <v>18</v>
      </c>
    </row>
    <row r="5" spans="1:18" ht="15" thickBot="1">
      <c r="A5" s="55" t="s">
        <v>68</v>
      </c>
      <c r="B5" s="55" t="s">
        <v>69</v>
      </c>
      <c r="C5" s="37">
        <v>1</v>
      </c>
      <c r="D5" s="18" t="s">
        <v>20</v>
      </c>
      <c r="E5" s="24"/>
      <c r="F5" s="24"/>
      <c r="G5" s="17"/>
      <c r="H5" s="17"/>
      <c r="I5" s="17"/>
      <c r="J5" s="17"/>
      <c r="K5" s="17"/>
      <c r="L5" s="17"/>
      <c r="M5" s="17"/>
      <c r="N5" s="17"/>
      <c r="O5" s="17"/>
      <c r="P5" s="17"/>
      <c r="Q5" s="39" t="e">
        <f>AVERAGE(E5,G5,I5,K5,M5,O5)</f>
        <v>#DIV/0!</v>
      </c>
      <c r="R5" s="39" t="e">
        <f>AVERAGE(F5,H5,J5,L5,N5,P5)</f>
        <v>#DIV/0!</v>
      </c>
    </row>
    <row r="6" spans="1:18" ht="22.5">
      <c r="A6" s="56"/>
      <c r="B6" s="56"/>
      <c r="C6" s="37">
        <v>2</v>
      </c>
      <c r="D6" s="13" t="s">
        <v>21</v>
      </c>
      <c r="E6" s="24"/>
      <c r="F6" s="24"/>
      <c r="G6" s="17"/>
      <c r="H6" s="17"/>
      <c r="I6" s="17"/>
      <c r="J6" s="17"/>
      <c r="K6" s="17"/>
      <c r="L6" s="17"/>
      <c r="M6" s="17"/>
      <c r="N6" s="17"/>
      <c r="O6" s="17"/>
      <c r="P6" s="17"/>
      <c r="Q6" s="39" t="e">
        <f t="shared" ref="Q6:Q56" si="0">AVERAGE(E6,G6,I6,K6,M6,O6)</f>
        <v>#DIV/0!</v>
      </c>
      <c r="R6" s="39" t="e">
        <f t="shared" ref="R6:R56" si="1">AVERAGE(F6,H6,J6,L6,N6,P6)</f>
        <v>#DIV/0!</v>
      </c>
    </row>
    <row r="7" spans="1:18">
      <c r="A7" s="56"/>
      <c r="B7" s="56"/>
      <c r="C7" s="37">
        <v>3</v>
      </c>
      <c r="D7" s="11" t="s">
        <v>22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39" t="e">
        <f t="shared" si="0"/>
        <v>#DIV/0!</v>
      </c>
      <c r="R7" s="39" t="e">
        <f t="shared" si="1"/>
        <v>#DIV/0!</v>
      </c>
    </row>
    <row r="8" spans="1:18">
      <c r="A8" s="56"/>
      <c r="B8" s="56"/>
      <c r="C8" s="37">
        <v>4</v>
      </c>
      <c r="D8" s="11" t="s">
        <v>23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9" t="e">
        <f t="shared" si="0"/>
        <v>#DIV/0!</v>
      </c>
      <c r="R8" s="39" t="e">
        <f t="shared" si="1"/>
        <v>#DIV/0!</v>
      </c>
    </row>
    <row r="9" spans="1:18" ht="23.25" thickBot="1">
      <c r="A9" s="57"/>
      <c r="B9" s="57"/>
      <c r="C9" s="37">
        <v>5</v>
      </c>
      <c r="D9" s="11" t="s">
        <v>24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39" t="e">
        <f t="shared" si="0"/>
        <v>#DIV/0!</v>
      </c>
      <c r="R9" s="39" t="e">
        <f t="shared" si="1"/>
        <v>#DIV/0!</v>
      </c>
    </row>
    <row r="10" spans="1:18" ht="31.5" customHeight="1">
      <c r="A10" s="58" t="s">
        <v>70</v>
      </c>
      <c r="B10" s="58" t="s">
        <v>71</v>
      </c>
      <c r="C10" s="37">
        <v>6</v>
      </c>
      <c r="D10" s="14" t="s">
        <v>25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39" t="e">
        <f t="shared" si="0"/>
        <v>#DIV/0!</v>
      </c>
      <c r="R10" s="39" t="e">
        <f t="shared" si="1"/>
        <v>#DIV/0!</v>
      </c>
    </row>
    <row r="11" spans="1:18" ht="15" thickBot="1">
      <c r="A11" s="59"/>
      <c r="B11" s="60"/>
      <c r="C11" s="37">
        <v>7</v>
      </c>
      <c r="D11" s="15" t="s">
        <v>26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39" t="e">
        <f t="shared" si="0"/>
        <v>#DIV/0!</v>
      </c>
      <c r="R11" s="39" t="e">
        <f t="shared" si="1"/>
        <v>#DIV/0!</v>
      </c>
    </row>
    <row r="12" spans="1:18" ht="34.5" customHeight="1">
      <c r="A12" s="59"/>
      <c r="B12" s="58" t="s">
        <v>72</v>
      </c>
      <c r="C12" s="37">
        <v>8</v>
      </c>
      <c r="D12" s="11" t="s">
        <v>27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39" t="e">
        <f t="shared" si="0"/>
        <v>#DIV/0!</v>
      </c>
      <c r="R12" s="39" t="e">
        <f t="shared" si="1"/>
        <v>#DIV/0!</v>
      </c>
    </row>
    <row r="13" spans="1:18" ht="15" thickBot="1">
      <c r="A13" s="60"/>
      <c r="B13" s="60"/>
      <c r="C13" s="37">
        <v>9</v>
      </c>
      <c r="D13" s="11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39" t="e">
        <f t="shared" si="0"/>
        <v>#DIV/0!</v>
      </c>
      <c r="R13" s="39" t="e">
        <f t="shared" si="1"/>
        <v>#DIV/0!</v>
      </c>
    </row>
    <row r="14" spans="1:18" ht="15" customHeight="1">
      <c r="A14" s="58" t="s">
        <v>75</v>
      </c>
      <c r="B14" s="58" t="s">
        <v>76</v>
      </c>
      <c r="C14" s="37">
        <v>10</v>
      </c>
      <c r="D14" s="19" t="s">
        <v>43</v>
      </c>
      <c r="E14" s="25"/>
      <c r="F14" s="25"/>
      <c r="G14" s="26"/>
      <c r="H14" s="26"/>
      <c r="I14" s="26"/>
      <c r="J14" s="26"/>
      <c r="K14" s="17"/>
      <c r="L14" s="17"/>
      <c r="M14" s="17"/>
      <c r="N14" s="17"/>
      <c r="O14" s="17"/>
      <c r="P14" s="17"/>
      <c r="Q14" s="39" t="e">
        <f t="shared" si="0"/>
        <v>#DIV/0!</v>
      </c>
      <c r="R14" s="39" t="e">
        <f t="shared" si="1"/>
        <v>#DIV/0!</v>
      </c>
    </row>
    <row r="15" spans="1:18">
      <c r="A15" s="59"/>
      <c r="B15" s="59"/>
      <c r="C15" s="37">
        <v>11</v>
      </c>
      <c r="D15" s="19" t="s">
        <v>48</v>
      </c>
      <c r="E15" s="25"/>
      <c r="F15" s="25"/>
      <c r="G15" s="25"/>
      <c r="H15" s="25"/>
      <c r="I15" s="17"/>
      <c r="J15" s="17"/>
      <c r="K15" s="17"/>
      <c r="L15" s="17"/>
      <c r="M15" s="17"/>
      <c r="N15" s="17"/>
      <c r="O15" s="17"/>
      <c r="P15" s="17"/>
      <c r="Q15" s="39" t="e">
        <f t="shared" si="0"/>
        <v>#DIV/0!</v>
      </c>
      <c r="R15" s="39" t="e">
        <f t="shared" si="1"/>
        <v>#DIV/0!</v>
      </c>
    </row>
    <row r="16" spans="1:18">
      <c r="A16" s="59"/>
      <c r="B16" s="59"/>
      <c r="C16" s="37">
        <v>12</v>
      </c>
      <c r="D16" s="19" t="s">
        <v>29</v>
      </c>
      <c r="E16" s="25"/>
      <c r="F16" s="25"/>
      <c r="G16" s="25"/>
      <c r="H16" s="25"/>
      <c r="I16" s="17"/>
      <c r="J16" s="17"/>
      <c r="K16" s="17"/>
      <c r="L16" s="17"/>
      <c r="M16" s="17"/>
      <c r="N16" s="17"/>
      <c r="O16" s="17"/>
      <c r="P16" s="17"/>
      <c r="Q16" s="39" t="e">
        <f t="shared" si="0"/>
        <v>#DIV/0!</v>
      </c>
      <c r="R16" s="39" t="e">
        <f t="shared" si="1"/>
        <v>#DIV/0!</v>
      </c>
    </row>
    <row r="17" spans="1:18">
      <c r="A17" s="59"/>
      <c r="B17" s="59"/>
      <c r="C17" s="37">
        <v>13</v>
      </c>
      <c r="D17" s="19" t="s">
        <v>47</v>
      </c>
      <c r="E17" s="25"/>
      <c r="F17" s="25"/>
      <c r="G17" s="25"/>
      <c r="H17" s="25"/>
      <c r="I17" s="17"/>
      <c r="J17" s="17"/>
      <c r="K17" s="17"/>
      <c r="L17" s="17"/>
      <c r="M17" s="17"/>
      <c r="N17" s="17"/>
      <c r="O17" s="17"/>
      <c r="P17" s="17"/>
      <c r="Q17" s="39" t="e">
        <f t="shared" si="0"/>
        <v>#DIV/0!</v>
      </c>
      <c r="R17" s="39" t="e">
        <f t="shared" si="1"/>
        <v>#DIV/0!</v>
      </c>
    </row>
    <row r="18" spans="1:18">
      <c r="A18" s="59"/>
      <c r="B18" s="59"/>
      <c r="C18" s="37">
        <v>14</v>
      </c>
      <c r="D18" s="19" t="s">
        <v>30</v>
      </c>
      <c r="E18" s="25"/>
      <c r="F18" s="25"/>
      <c r="G18" s="25"/>
      <c r="H18" s="25"/>
      <c r="I18" s="17"/>
      <c r="J18" s="17"/>
      <c r="K18" s="17"/>
      <c r="L18" s="17"/>
      <c r="M18" s="17"/>
      <c r="N18" s="17"/>
      <c r="O18" s="17"/>
      <c r="P18" s="17"/>
      <c r="Q18" s="39" t="e">
        <f t="shared" si="0"/>
        <v>#DIV/0!</v>
      </c>
      <c r="R18" s="39" t="e">
        <f t="shared" si="1"/>
        <v>#DIV/0!</v>
      </c>
    </row>
    <row r="19" spans="1:18">
      <c r="A19" s="59"/>
      <c r="B19" s="59"/>
      <c r="C19" s="37">
        <v>15</v>
      </c>
      <c r="D19" s="19" t="s">
        <v>31</v>
      </c>
      <c r="E19" s="25"/>
      <c r="F19" s="25"/>
      <c r="G19" s="25"/>
      <c r="H19" s="25"/>
      <c r="I19" s="17"/>
      <c r="J19" s="17"/>
      <c r="K19" s="17"/>
      <c r="L19" s="17"/>
      <c r="M19" s="17"/>
      <c r="N19" s="17"/>
      <c r="O19" s="17"/>
      <c r="P19" s="17"/>
      <c r="Q19" s="39" t="e">
        <f t="shared" si="0"/>
        <v>#DIV/0!</v>
      </c>
      <c r="R19" s="39" t="e">
        <f t="shared" si="1"/>
        <v>#DIV/0!</v>
      </c>
    </row>
    <row r="20" spans="1:18" ht="36.75" thickBot="1">
      <c r="A20" s="59"/>
      <c r="B20" s="59"/>
      <c r="C20" s="37">
        <v>16</v>
      </c>
      <c r="D20" s="27" t="s">
        <v>42</v>
      </c>
      <c r="E20" s="25"/>
      <c r="F20" s="25"/>
      <c r="G20" s="25"/>
      <c r="H20" s="25"/>
      <c r="I20" s="17"/>
      <c r="J20" s="17"/>
      <c r="K20" s="17"/>
      <c r="L20" s="17"/>
      <c r="M20" s="17"/>
      <c r="N20" s="17"/>
      <c r="O20" s="17"/>
      <c r="P20" s="17"/>
      <c r="Q20" s="39" t="e">
        <f t="shared" si="0"/>
        <v>#DIV/0!</v>
      </c>
      <c r="R20" s="39" t="e">
        <f t="shared" si="1"/>
        <v>#DIV/0!</v>
      </c>
    </row>
    <row r="21" spans="1:18" ht="24.75" thickBot="1">
      <c r="A21" s="59"/>
      <c r="B21" s="59"/>
      <c r="C21" s="37">
        <v>17</v>
      </c>
      <c r="D21" s="27" t="s">
        <v>32</v>
      </c>
      <c r="E21" s="25"/>
      <c r="F21" s="25"/>
      <c r="G21" s="25"/>
      <c r="H21" s="25"/>
      <c r="I21" s="17"/>
      <c r="J21" s="17"/>
      <c r="K21" s="17"/>
      <c r="L21" s="17"/>
      <c r="M21" s="17"/>
      <c r="N21" s="17"/>
      <c r="O21" s="17"/>
      <c r="P21" s="17"/>
      <c r="Q21" s="39" t="e">
        <f t="shared" si="0"/>
        <v>#DIV/0!</v>
      </c>
      <c r="R21" s="39" t="e">
        <f t="shared" si="1"/>
        <v>#DIV/0!</v>
      </c>
    </row>
    <row r="22" spans="1:18" ht="24.75" thickBot="1">
      <c r="A22" s="59"/>
      <c r="B22" s="59"/>
      <c r="C22" s="37">
        <v>18</v>
      </c>
      <c r="D22" s="27" t="s">
        <v>33</v>
      </c>
      <c r="E22" s="25"/>
      <c r="F22" s="25"/>
      <c r="G22" s="25"/>
      <c r="H22" s="25"/>
      <c r="I22" s="17"/>
      <c r="J22" s="17"/>
      <c r="K22" s="17"/>
      <c r="L22" s="17"/>
      <c r="M22" s="17"/>
      <c r="N22" s="17"/>
      <c r="O22" s="17"/>
      <c r="P22" s="17"/>
      <c r="Q22" s="39" t="e">
        <f t="shared" si="0"/>
        <v>#DIV/0!</v>
      </c>
      <c r="R22" s="39" t="e">
        <f t="shared" si="1"/>
        <v>#DIV/0!</v>
      </c>
    </row>
    <row r="23" spans="1:18" ht="24.75" thickBot="1">
      <c r="A23" s="59"/>
      <c r="B23" s="59"/>
      <c r="C23" s="37">
        <v>19</v>
      </c>
      <c r="D23" s="27" t="s">
        <v>34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39" t="e">
        <f t="shared" si="0"/>
        <v>#DIV/0!</v>
      </c>
      <c r="R23" s="39" t="e">
        <f t="shared" si="1"/>
        <v>#DIV/0!</v>
      </c>
    </row>
    <row r="24" spans="1:18" ht="15" thickBot="1">
      <c r="A24" s="59"/>
      <c r="B24" s="59"/>
      <c r="C24" s="37">
        <v>20</v>
      </c>
      <c r="D24" s="28" t="s">
        <v>35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9" t="e">
        <f t="shared" si="0"/>
        <v>#DIV/0!</v>
      </c>
      <c r="R24" s="39" t="e">
        <f t="shared" si="1"/>
        <v>#DIV/0!</v>
      </c>
    </row>
    <row r="25" spans="1:18" ht="15" thickBot="1">
      <c r="A25" s="59"/>
      <c r="B25" s="59"/>
      <c r="C25" s="37">
        <v>21</v>
      </c>
      <c r="D25" s="29" t="s">
        <v>36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39" t="e">
        <f t="shared" si="0"/>
        <v>#DIV/0!</v>
      </c>
      <c r="R25" s="39" t="e">
        <f t="shared" si="1"/>
        <v>#DIV/0!</v>
      </c>
    </row>
    <row r="26" spans="1:18" ht="15" thickBot="1">
      <c r="A26" s="59"/>
      <c r="B26" s="59"/>
      <c r="C26" s="37">
        <v>22</v>
      </c>
      <c r="D26" s="28" t="s">
        <v>35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39" t="e">
        <f t="shared" si="0"/>
        <v>#DIV/0!</v>
      </c>
      <c r="R26" s="39" t="e">
        <f t="shared" si="1"/>
        <v>#DIV/0!</v>
      </c>
    </row>
    <row r="27" spans="1:18" ht="15" thickBot="1">
      <c r="A27" s="59"/>
      <c r="B27" s="59"/>
      <c r="C27" s="37">
        <v>23</v>
      </c>
      <c r="D27" s="29" t="s">
        <v>36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39" t="e">
        <f t="shared" si="0"/>
        <v>#DIV/0!</v>
      </c>
      <c r="R27" s="39" t="e">
        <f t="shared" si="1"/>
        <v>#DIV/0!</v>
      </c>
    </row>
    <row r="28" spans="1:18" ht="15" thickBot="1">
      <c r="A28" s="59"/>
      <c r="B28" s="59"/>
      <c r="C28" s="37">
        <v>24</v>
      </c>
      <c r="D28" s="29" t="s">
        <v>67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9" t="e">
        <f t="shared" si="0"/>
        <v>#DIV/0!</v>
      </c>
      <c r="R28" s="39" t="e">
        <f t="shared" si="1"/>
        <v>#DIV/0!</v>
      </c>
    </row>
    <row r="29" spans="1:18" ht="24.75" thickBot="1">
      <c r="A29" s="59"/>
      <c r="B29" s="59"/>
      <c r="C29" s="37">
        <v>25</v>
      </c>
      <c r="D29" s="29" t="s">
        <v>37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39" t="e">
        <f t="shared" si="0"/>
        <v>#DIV/0!</v>
      </c>
      <c r="R29" s="39" t="e">
        <f t="shared" si="1"/>
        <v>#DIV/0!</v>
      </c>
    </row>
    <row r="30" spans="1:18" ht="24.75" thickBot="1">
      <c r="A30" s="59"/>
      <c r="B30" s="59"/>
      <c r="C30" s="37">
        <v>26</v>
      </c>
      <c r="D30" s="29" t="s">
        <v>38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9" t="e">
        <f t="shared" si="0"/>
        <v>#DIV/0!</v>
      </c>
      <c r="R30" s="39" t="e">
        <f t="shared" si="1"/>
        <v>#DIV/0!</v>
      </c>
    </row>
    <row r="31" spans="1:18" ht="24.75" thickBot="1">
      <c r="A31" s="59"/>
      <c r="B31" s="59"/>
      <c r="C31" s="37">
        <v>27</v>
      </c>
      <c r="D31" s="29" t="s">
        <v>39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9" t="e">
        <f t="shared" si="0"/>
        <v>#DIV/0!</v>
      </c>
      <c r="R31" s="39" t="e">
        <f t="shared" si="1"/>
        <v>#DIV/0!</v>
      </c>
    </row>
    <row r="32" spans="1:18" ht="24.75" thickBot="1">
      <c r="A32" s="59"/>
      <c r="B32" s="59"/>
      <c r="C32" s="37">
        <v>28</v>
      </c>
      <c r="D32" s="29" t="s">
        <v>40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39" t="e">
        <f t="shared" si="0"/>
        <v>#DIV/0!</v>
      </c>
      <c r="R32" s="39" t="e">
        <f t="shared" si="1"/>
        <v>#DIV/0!</v>
      </c>
    </row>
    <row r="33" spans="1:18">
      <c r="A33" s="59"/>
      <c r="B33" s="59"/>
      <c r="C33" s="63">
        <v>29</v>
      </c>
      <c r="D33" s="67" t="s">
        <v>41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 t="e">
        <f t="shared" si="0"/>
        <v>#DIV/0!</v>
      </c>
      <c r="R33" s="46" t="e">
        <f t="shared" si="1"/>
        <v>#DIV/0!</v>
      </c>
    </row>
    <row r="34" spans="1:18" ht="15" thickBot="1">
      <c r="A34" s="59"/>
      <c r="B34" s="59"/>
      <c r="C34" s="64"/>
      <c r="D34" s="68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 t="e">
        <f t="shared" si="0"/>
        <v>#DIV/0!</v>
      </c>
      <c r="R34" s="46" t="e">
        <f t="shared" si="1"/>
        <v>#DIV/0!</v>
      </c>
    </row>
    <row r="35" spans="1:18" ht="24.75" thickBot="1">
      <c r="A35" s="59"/>
      <c r="B35" s="59"/>
      <c r="C35" s="37">
        <v>30</v>
      </c>
      <c r="D35" s="30" t="s">
        <v>44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39" t="e">
        <f t="shared" si="0"/>
        <v>#DIV/0!</v>
      </c>
      <c r="R35" s="39" t="e">
        <f t="shared" si="1"/>
        <v>#DIV/0!</v>
      </c>
    </row>
    <row r="36" spans="1:18" ht="24.75" thickBot="1">
      <c r="A36" s="59"/>
      <c r="B36" s="59"/>
      <c r="C36" s="37">
        <v>31</v>
      </c>
      <c r="D36" s="31" t="s">
        <v>45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39" t="e">
        <f t="shared" si="0"/>
        <v>#DIV/0!</v>
      </c>
      <c r="R36" s="39" t="e">
        <f t="shared" si="1"/>
        <v>#DIV/0!</v>
      </c>
    </row>
    <row r="37" spans="1:18" ht="24" customHeight="1">
      <c r="A37" s="59"/>
      <c r="B37" s="59"/>
      <c r="C37" s="63">
        <v>32</v>
      </c>
      <c r="D37" s="47" t="s">
        <v>46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5" t="e">
        <f t="shared" si="0"/>
        <v>#DIV/0!</v>
      </c>
      <c r="R37" s="65" t="e">
        <f t="shared" si="1"/>
        <v>#DIV/0!</v>
      </c>
    </row>
    <row r="38" spans="1:18" ht="6" customHeight="1" thickBot="1">
      <c r="A38" s="59"/>
      <c r="B38" s="59"/>
      <c r="C38" s="64"/>
      <c r="D38" s="48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6" t="e">
        <f t="shared" si="0"/>
        <v>#DIV/0!</v>
      </c>
      <c r="R38" s="66" t="e">
        <f t="shared" si="1"/>
        <v>#DIV/0!</v>
      </c>
    </row>
    <row r="39" spans="1:18" ht="19.5" customHeight="1" thickBot="1">
      <c r="A39" s="59"/>
      <c r="B39" s="59"/>
      <c r="C39" s="37">
        <v>33</v>
      </c>
      <c r="D39" s="32" t="s">
        <v>49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39" t="e">
        <f t="shared" si="0"/>
        <v>#DIV/0!</v>
      </c>
      <c r="R39" s="39" t="e">
        <f t="shared" si="1"/>
        <v>#DIV/0!</v>
      </c>
    </row>
    <row r="40" spans="1:18" ht="28.5" customHeight="1" thickBot="1">
      <c r="A40" s="59"/>
      <c r="B40" s="59"/>
      <c r="C40" s="37">
        <v>34</v>
      </c>
      <c r="D40" s="33" t="s">
        <v>50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39" t="e">
        <f t="shared" si="0"/>
        <v>#DIV/0!</v>
      </c>
      <c r="R40" s="39" t="e">
        <f t="shared" si="1"/>
        <v>#DIV/0!</v>
      </c>
    </row>
    <row r="41" spans="1:18" ht="18.75" customHeight="1" thickBot="1">
      <c r="A41" s="59"/>
      <c r="B41" s="59"/>
      <c r="C41" s="37">
        <v>35</v>
      </c>
      <c r="D41" s="33" t="s">
        <v>51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39" t="e">
        <f t="shared" si="0"/>
        <v>#DIV/0!</v>
      </c>
      <c r="R41" s="39" t="e">
        <f t="shared" si="1"/>
        <v>#DIV/0!</v>
      </c>
    </row>
    <row r="42" spans="1:18" ht="24.75" thickBot="1">
      <c r="A42" s="59"/>
      <c r="B42" s="59"/>
      <c r="C42" s="37">
        <v>36</v>
      </c>
      <c r="D42" s="33" t="s">
        <v>52</v>
      </c>
      <c r="E42" s="2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39" t="e">
        <f t="shared" si="0"/>
        <v>#DIV/0!</v>
      </c>
      <c r="R42" s="39" t="e">
        <f t="shared" si="1"/>
        <v>#DIV/0!</v>
      </c>
    </row>
    <row r="43" spans="1:18" ht="24.75" thickBot="1">
      <c r="A43" s="59"/>
      <c r="B43" s="59"/>
      <c r="C43" s="37">
        <v>37</v>
      </c>
      <c r="D43" s="34" t="s">
        <v>53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9" t="e">
        <f t="shared" si="0"/>
        <v>#DIV/0!</v>
      </c>
      <c r="R43" s="39" t="e">
        <f t="shared" si="1"/>
        <v>#DIV/0!</v>
      </c>
    </row>
    <row r="44" spans="1:18" ht="36.75" thickBot="1">
      <c r="A44" s="59"/>
      <c r="B44" s="59"/>
      <c r="C44" s="37">
        <v>38</v>
      </c>
      <c r="D44" s="35" t="s">
        <v>54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39" t="e">
        <f t="shared" si="0"/>
        <v>#DIV/0!</v>
      </c>
      <c r="R44" s="39" t="e">
        <f t="shared" si="1"/>
        <v>#DIV/0!</v>
      </c>
    </row>
    <row r="45" spans="1:18" ht="24.75" thickBot="1">
      <c r="A45" s="59"/>
      <c r="B45" s="59"/>
      <c r="C45" s="37">
        <v>39</v>
      </c>
      <c r="D45" s="33" t="s">
        <v>55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39" t="e">
        <f t="shared" si="0"/>
        <v>#DIV/0!</v>
      </c>
      <c r="R45" s="39" t="e">
        <f t="shared" si="1"/>
        <v>#DIV/0!</v>
      </c>
    </row>
    <row r="46" spans="1:18" ht="24.75" thickBot="1">
      <c r="A46" s="59"/>
      <c r="B46" s="59"/>
      <c r="C46" s="37">
        <v>40</v>
      </c>
      <c r="D46" s="33" t="s">
        <v>64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39" t="e">
        <f t="shared" si="0"/>
        <v>#DIV/0!</v>
      </c>
      <c r="R46" s="39" t="e">
        <f t="shared" si="1"/>
        <v>#DIV/0!</v>
      </c>
    </row>
    <row r="47" spans="1:18" ht="24.75" thickBot="1">
      <c r="A47" s="59"/>
      <c r="B47" s="59"/>
      <c r="C47" s="37">
        <v>41</v>
      </c>
      <c r="D47" s="33" t="s">
        <v>56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39" t="e">
        <f t="shared" si="0"/>
        <v>#DIV/0!</v>
      </c>
      <c r="R47" s="39" t="e">
        <f t="shared" si="1"/>
        <v>#DIV/0!</v>
      </c>
    </row>
    <row r="48" spans="1:18" ht="24.75" thickBot="1">
      <c r="A48" s="59"/>
      <c r="B48" s="59"/>
      <c r="C48" s="37">
        <v>42</v>
      </c>
      <c r="D48" s="34" t="s">
        <v>57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39" t="e">
        <f t="shared" si="0"/>
        <v>#DIV/0!</v>
      </c>
      <c r="R48" s="39" t="e">
        <f t="shared" si="1"/>
        <v>#DIV/0!</v>
      </c>
    </row>
    <row r="49" spans="1:18" ht="24.75" thickBot="1">
      <c r="A49" s="59"/>
      <c r="B49" s="59"/>
      <c r="C49" s="37">
        <v>43</v>
      </c>
      <c r="D49" s="34" t="s">
        <v>65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39" t="e">
        <f t="shared" si="0"/>
        <v>#DIV/0!</v>
      </c>
      <c r="R49" s="39" t="e">
        <f t="shared" si="1"/>
        <v>#DIV/0!</v>
      </c>
    </row>
    <row r="50" spans="1:18" ht="15" thickBot="1">
      <c r="A50" s="59"/>
      <c r="B50" s="59"/>
      <c r="C50" s="37">
        <v>44</v>
      </c>
      <c r="D50" s="34" t="s">
        <v>58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39" t="e">
        <f t="shared" si="0"/>
        <v>#DIV/0!</v>
      </c>
      <c r="R50" s="39" t="e">
        <f t="shared" si="1"/>
        <v>#DIV/0!</v>
      </c>
    </row>
    <row r="51" spans="1:18" ht="36.75" thickBot="1">
      <c r="A51" s="59"/>
      <c r="B51" s="59"/>
      <c r="C51" s="37">
        <v>45</v>
      </c>
      <c r="D51" s="34" t="s">
        <v>66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39" t="e">
        <f t="shared" si="0"/>
        <v>#DIV/0!</v>
      </c>
      <c r="R51" s="39" t="e">
        <f t="shared" si="1"/>
        <v>#DIV/0!</v>
      </c>
    </row>
    <row r="52" spans="1:18" ht="15" thickBot="1">
      <c r="A52" s="59"/>
      <c r="B52" s="59"/>
      <c r="C52" s="37">
        <v>46</v>
      </c>
      <c r="D52" s="34" t="s">
        <v>59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9" t="e">
        <f t="shared" si="0"/>
        <v>#DIV/0!</v>
      </c>
      <c r="R52" s="39" t="e">
        <f t="shared" si="1"/>
        <v>#DIV/0!</v>
      </c>
    </row>
    <row r="53" spans="1:18" ht="24.75" thickBot="1">
      <c r="A53" s="60"/>
      <c r="B53" s="60"/>
      <c r="C53" s="37">
        <v>47</v>
      </c>
      <c r="D53" s="36" t="s">
        <v>60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39" t="e">
        <f t="shared" si="0"/>
        <v>#DIV/0!</v>
      </c>
      <c r="R53" s="39" t="e">
        <f t="shared" si="1"/>
        <v>#DIV/0!</v>
      </c>
    </row>
    <row r="54" spans="1:18" ht="22.5" customHeight="1">
      <c r="A54" s="58" t="s">
        <v>73</v>
      </c>
      <c r="B54" s="58" t="s">
        <v>74</v>
      </c>
      <c r="C54" s="37">
        <v>48</v>
      </c>
      <c r="D54" s="13" t="s">
        <v>61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39" t="e">
        <f t="shared" si="0"/>
        <v>#DIV/0!</v>
      </c>
      <c r="R54" s="39" t="e">
        <f t="shared" si="1"/>
        <v>#DIV/0!</v>
      </c>
    </row>
    <row r="55" spans="1:18" ht="22.5">
      <c r="A55" s="59"/>
      <c r="B55" s="59"/>
      <c r="C55" s="37">
        <v>49</v>
      </c>
      <c r="D55" s="11" t="s">
        <v>62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39" t="e">
        <f t="shared" si="0"/>
        <v>#DIV/0!</v>
      </c>
      <c r="R55" s="39" t="e">
        <f t="shared" si="1"/>
        <v>#DIV/0!</v>
      </c>
    </row>
    <row r="56" spans="1:18" ht="15" thickBot="1">
      <c r="A56" s="60"/>
      <c r="B56" s="60"/>
      <c r="C56" s="38">
        <v>50</v>
      </c>
      <c r="D56" s="12" t="s">
        <v>63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1" t="e">
        <f t="shared" si="0"/>
        <v>#DIV/0!</v>
      </c>
      <c r="R56" s="41" t="e">
        <f t="shared" si="1"/>
        <v>#DIV/0!</v>
      </c>
    </row>
    <row r="57" spans="1:18" ht="15" thickBot="1">
      <c r="D57" s="44" t="s">
        <v>77</v>
      </c>
      <c r="E57" s="42">
        <f>SUM(E5:E56)</f>
        <v>0</v>
      </c>
      <c r="F57" s="42">
        <f t="shared" ref="F57:P57" si="2">SUM(F5:F56)</f>
        <v>0</v>
      </c>
      <c r="G57" s="42">
        <f t="shared" si="2"/>
        <v>0</v>
      </c>
      <c r="H57" s="42">
        <f t="shared" si="2"/>
        <v>0</v>
      </c>
      <c r="I57" s="42">
        <f t="shared" si="2"/>
        <v>0</v>
      </c>
      <c r="J57" s="42">
        <f t="shared" si="2"/>
        <v>0</v>
      </c>
      <c r="K57" s="42">
        <f t="shared" si="2"/>
        <v>0</v>
      </c>
      <c r="L57" s="42">
        <f t="shared" si="2"/>
        <v>0</v>
      </c>
      <c r="M57" s="42">
        <f t="shared" si="2"/>
        <v>0</v>
      </c>
      <c r="N57" s="42">
        <f t="shared" si="2"/>
        <v>0</v>
      </c>
      <c r="O57" s="42">
        <f t="shared" si="2"/>
        <v>0</v>
      </c>
      <c r="P57" s="42">
        <f t="shared" si="2"/>
        <v>0</v>
      </c>
      <c r="Q57" s="42">
        <f>AVERAGE(E57,G57,I57,K57,M57,O57)</f>
        <v>0</v>
      </c>
      <c r="R57" s="42">
        <f>AVERAGE(F57,H57,J57,L57,N57,P57)</f>
        <v>0</v>
      </c>
    </row>
    <row r="58" spans="1:18" ht="15" thickBot="1">
      <c r="D58" s="44" t="s">
        <v>78</v>
      </c>
      <c r="E58" s="43">
        <f>E57/50*100</f>
        <v>0</v>
      </c>
      <c r="F58" s="43">
        <f t="shared" ref="F58:P58" si="3">F57/50*100</f>
        <v>0</v>
      </c>
      <c r="G58" s="43">
        <f t="shared" si="3"/>
        <v>0</v>
      </c>
      <c r="H58" s="43">
        <f t="shared" si="3"/>
        <v>0</v>
      </c>
      <c r="I58" s="43">
        <f t="shared" si="3"/>
        <v>0</v>
      </c>
      <c r="J58" s="43">
        <f t="shared" si="3"/>
        <v>0</v>
      </c>
      <c r="K58" s="43">
        <f t="shared" si="3"/>
        <v>0</v>
      </c>
      <c r="L58" s="43">
        <f t="shared" si="3"/>
        <v>0</v>
      </c>
      <c r="M58" s="43">
        <f t="shared" si="3"/>
        <v>0</v>
      </c>
      <c r="N58" s="43">
        <f t="shared" si="3"/>
        <v>0</v>
      </c>
      <c r="O58" s="43">
        <f t="shared" si="3"/>
        <v>0</v>
      </c>
      <c r="P58" s="43">
        <f t="shared" si="3"/>
        <v>0</v>
      </c>
      <c r="Q58" s="43">
        <f>Q57/100*100</f>
        <v>0</v>
      </c>
      <c r="R58" s="43">
        <f>R57/100*100</f>
        <v>0</v>
      </c>
    </row>
    <row r="62" spans="1:18">
      <c r="D62" s="69" t="s">
        <v>79</v>
      </c>
      <c r="E62" s="69"/>
    </row>
    <row r="63" spans="1:18">
      <c r="D63" s="69" t="s">
        <v>80</v>
      </c>
      <c r="E63" s="69"/>
    </row>
    <row r="64" spans="1:18">
      <c r="D64" s="69" t="s">
        <v>81</v>
      </c>
      <c r="E64" s="69"/>
    </row>
  </sheetData>
  <mergeCells count="49">
    <mergeCell ref="R37:R38"/>
    <mergeCell ref="A14:A53"/>
    <mergeCell ref="B14:B53"/>
    <mergeCell ref="M37:M38"/>
    <mergeCell ref="N37:N38"/>
    <mergeCell ref="O37:O38"/>
    <mergeCell ref="P37:P38"/>
    <mergeCell ref="Q37:Q38"/>
    <mergeCell ref="H37:H38"/>
    <mergeCell ref="I37:I38"/>
    <mergeCell ref="J37:J38"/>
    <mergeCell ref="K37:K38"/>
    <mergeCell ref="L37:L38"/>
    <mergeCell ref="D33:D34"/>
    <mergeCell ref="C33:C34"/>
    <mergeCell ref="E33:E34"/>
    <mergeCell ref="A54:A56"/>
    <mergeCell ref="B54:B56"/>
    <mergeCell ref="E37:E38"/>
    <mergeCell ref="F37:F38"/>
    <mergeCell ref="G37:G38"/>
    <mergeCell ref="C37:C38"/>
    <mergeCell ref="Q3:R3"/>
    <mergeCell ref="A5:A9"/>
    <mergeCell ref="B5:B9"/>
    <mergeCell ref="A10:A13"/>
    <mergeCell ref="B10:B11"/>
    <mergeCell ref="B12:B13"/>
    <mergeCell ref="A1:P1"/>
    <mergeCell ref="M3:N3"/>
    <mergeCell ref="O3:P3"/>
    <mergeCell ref="E3:F3"/>
    <mergeCell ref="G3:H3"/>
    <mergeCell ref="I3:J3"/>
    <mergeCell ref="K3:L3"/>
    <mergeCell ref="F33:F34"/>
    <mergeCell ref="D37:D38"/>
    <mergeCell ref="G33:G34"/>
    <mergeCell ref="H33:H34"/>
    <mergeCell ref="I33:I34"/>
    <mergeCell ref="J33:J34"/>
    <mergeCell ref="K33:K34"/>
    <mergeCell ref="Q33:Q34"/>
    <mergeCell ref="R33:R34"/>
    <mergeCell ref="L33:L34"/>
    <mergeCell ref="M33:M34"/>
    <mergeCell ref="N33:N34"/>
    <mergeCell ref="O33:O34"/>
    <mergeCell ref="P33:P34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NPSoft.ir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NPSoft</dc:creator>
  <cp:lastModifiedBy>NPSoft</cp:lastModifiedBy>
  <dcterms:created xsi:type="dcterms:W3CDTF">2014-12-06T08:38:01Z</dcterms:created>
  <dcterms:modified xsi:type="dcterms:W3CDTF">2014-12-09T10:35:57Z</dcterms:modified>
</cp:coreProperties>
</file>